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bartosz\LRC UK Ltd\Vonder123 - Documents\Operations\PL\WAW\DUBOIS\Apartment sales\REJESTR CEN\"/>
    </mc:Choice>
  </mc:AlternateContent>
  <xr:revisionPtr revIDLastSave="0" documentId="13_ncr:1_{36FEC44F-960C-4E31-988E-307D88BF3274}" xr6:coauthVersionLast="47" xr6:coauthVersionMax="47" xr10:uidLastSave="{00000000-0000-0000-0000-000000000000}"/>
  <bookViews>
    <workbookView xWindow="17175" yWindow="-16320" windowWidth="29040" windowHeight="15720" xr2:uid="{0E16EA08-4510-46F2-871B-AECEB892D8D2}"/>
  </bookViews>
  <sheets>
    <sheet name="Sheet1" sheetId="1" r:id="rId1"/>
  </sheets>
  <definedNames>
    <definedName name="_xlnm._FilterDatabase" localSheetId="0" hidden="1">Sheet1!$A$4:$G$88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1" l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5" i="1"/>
  <c r="F6" i="1"/>
  <c r="F7" i="1"/>
  <c r="F9" i="1"/>
  <c r="F10" i="1"/>
  <c r="F11" i="1"/>
  <c r="F12" i="1"/>
  <c r="F13" i="1"/>
  <c r="F14" i="1"/>
  <c r="F16" i="1"/>
  <c r="F17" i="1"/>
  <c r="F18" i="1"/>
  <c r="F19" i="1"/>
  <c r="F20" i="1"/>
  <c r="F21" i="1"/>
  <c r="F23" i="1"/>
  <c r="F24" i="1"/>
  <c r="F25" i="1"/>
  <c r="F26" i="1"/>
  <c r="F27" i="1"/>
  <c r="F28" i="1"/>
  <c r="F30" i="1"/>
  <c r="F31" i="1"/>
  <c r="F32" i="1"/>
  <c r="F33" i="1"/>
  <c r="F34" i="1"/>
  <c r="F35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5" i="1"/>
  <c r="F15" i="1" l="1"/>
  <c r="F36" i="1"/>
  <c r="F8" i="1"/>
  <c r="F29" i="1"/>
  <c r="F22" i="1"/>
</calcChain>
</file>

<file path=xl/sharedStrings.xml><?xml version="1.0" encoding="utf-8"?>
<sst xmlns="http://schemas.openxmlformats.org/spreadsheetml/2006/main" count="93" uniqueCount="18">
  <si>
    <t>Kondygnacja</t>
  </si>
  <si>
    <t>Piętro</t>
  </si>
  <si>
    <t>Vonder Unit Type</t>
  </si>
  <si>
    <t>Studio - Medium</t>
  </si>
  <si>
    <t xml:space="preserve">1 Bedroom - Small </t>
  </si>
  <si>
    <t xml:space="preserve">Studio - Large </t>
  </si>
  <si>
    <t>2 Bedroom - Small</t>
  </si>
  <si>
    <t>2 Bedroom - Large</t>
  </si>
  <si>
    <t>1 Bedroom - Medium</t>
  </si>
  <si>
    <t>3 Bedroom - Large</t>
  </si>
  <si>
    <t>1 Bedroom - Large</t>
  </si>
  <si>
    <t>2 Bedroom - Medium</t>
  </si>
  <si>
    <t>Powierzchnia</t>
  </si>
  <si>
    <t>Numer lokalu</t>
  </si>
  <si>
    <t>Cena za m kw</t>
  </si>
  <si>
    <t xml:space="preserve">Cena brutto </t>
  </si>
  <si>
    <t>Cena miejsca parkingowego: 110700 zł</t>
  </si>
  <si>
    <t>Cena komórki lokatorskiej: 34500 zł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</si>
</sst>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$&quot;* #,##0.00_);_(&quot;$&quot;* \(#,##0.00\);_(&quot;$&quot;* &quot;-&quot;??_);_(@_)"/>
    <numFmt numFmtId="165" formatCode="_-[$PLN]\ * #,##0_-;\-[$PLN]\ * #,##0_-;_-[$PLN]\ * &quot;-&quot;??_-;_-@_-"/>
    <numFmt numFmtId="166" formatCode="_-[$PLN]\ * #,##0.00_-;\-[$PLN]\ * #,##0.00_-;_-[$PLN]\ * &quot;-&quot;??_-;_-@_-"/>
    <numFmt numFmtId="167" formatCode="_-[$PLN]\ * #,##0_-;\-[$PLN]\ * #,##0_-;_-[$PLN]\ * &quot;-&quot;_-;_-@_-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7">
    <xf numFmtId="0" fontId="0" fillId="0" borderId="0" xfId="0"/>
    <xf numFmtId="0" fontId="0" fillId="0" borderId="1" xfId="0" applyBorder="1" applyAlignment="1">
      <alignment wrapText="1"/>
    </xf>
    <xf numFmtId="0" fontId="0" fillId="0" borderId="1" xfId="0" applyBorder="1"/>
    <xf numFmtId="165" fontId="0" fillId="0" borderId="1" xfId="1" applyNumberFormat="1" applyFont="1" applyBorder="1"/>
    <xf numFmtId="165" fontId="0" fillId="0" borderId="1" xfId="0" applyNumberFormat="1" applyBorder="1"/>
    <xf numFmtId="0" fontId="0" fillId="3" borderId="1" xfId="0" applyFill="1" applyBorder="1"/>
    <xf numFmtId="0" fontId="0" fillId="0" borderId="0" xfId="0" applyAlignment="1">
      <alignment wrapText="1"/>
    </xf>
    <xf numFmtId="166" fontId="0" fillId="0" borderId="0" xfId="0" applyNumberFormat="1"/>
    <xf numFmtId="165" fontId="0" fillId="0" borderId="0" xfId="0" applyNumberFormat="1"/>
    <xf numFmtId="164" fontId="0" fillId="0" borderId="0" xfId="1" applyFont="1"/>
    <xf numFmtId="0" fontId="0" fillId="3" borderId="0" xfId="0" applyFill="1"/>
    <xf numFmtId="0" fontId="0" fillId="2" borderId="0" xfId="0" applyFill="1"/>
    <xf numFmtId="167" fontId="0" fillId="0" borderId="1" xfId="0" applyNumberFormat="1" applyBorder="1"/>
    <xf numFmtId="167" fontId="0" fillId="3" borderId="1" xfId="0" applyNumberFormat="1" applyFill="1" applyBorder="1"/>
    <xf numFmtId="166" fontId="0" fillId="0" borderId="1" xfId="1" applyNumberFormat="1" applyFont="1" applyBorder="1"/>
    <xf numFmtId="166" fontId="0" fillId="3" borderId="1" xfId="1" applyNumberFormat="1" applyFont="1" applyFill="1" applyBorder="1"/>
    <xf numFmtId="166" fontId="0" fillId="0" borderId="1" xfId="1" applyNumberFormat="1" applyFont="1" applyFill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C7598B-AA84-4919-B1FC-177520DDD09A}">
  <sheetPr>
    <pageSetUpPr fitToPage="1"/>
  </sheetPr>
  <dimension ref="A1:G91"/>
  <sheetViews>
    <sheetView tabSelected="1" topLeftCell="A73" zoomScale="85" zoomScaleNormal="85" workbookViewId="0">
      <selection activeCell="D95" sqref="D95"/>
    </sheetView>
  </sheetViews>
  <sheetFormatPr defaultColWidth="9.1796875" defaultRowHeight="14.5" x14ac:dyDescent="0.35"/>
  <cols>
    <col min="1" max="1" width="9.1796875" customWidth="1"/>
    <col min="2" max="2" width="9.1796875" hidden="1" customWidth="1"/>
    <col min="3" max="3" width="9.1796875" customWidth="1"/>
    <col min="4" max="4" width="21.1796875" customWidth="1"/>
    <col min="5" max="5" width="9.1796875" customWidth="1"/>
    <col min="6" max="6" width="13.90625" bestFit="1" customWidth="1"/>
    <col min="7" max="7" width="19.54296875" customWidth="1"/>
    <col min="8" max="15" width="9.1796875" bestFit="1" customWidth="1"/>
  </cols>
  <sheetData>
    <row r="1" spans="1:7" x14ac:dyDescent="0.35">
      <c r="F1" s="7"/>
      <c r="G1" s="4"/>
    </row>
    <row r="2" spans="1:7" x14ac:dyDescent="0.35">
      <c r="F2" s="8"/>
      <c r="G2" s="9"/>
    </row>
    <row r="3" spans="1:7" x14ac:dyDescent="0.35">
      <c r="A3" s="6"/>
      <c r="F3" s="7"/>
      <c r="G3" s="7"/>
    </row>
    <row r="4" spans="1:7" ht="29" x14ac:dyDescent="0.35">
      <c r="A4" s="1" t="s">
        <v>13</v>
      </c>
      <c r="B4" s="1" t="s">
        <v>0</v>
      </c>
      <c r="C4" s="1" t="s">
        <v>1</v>
      </c>
      <c r="D4" s="1" t="s">
        <v>2</v>
      </c>
      <c r="E4" s="1" t="s">
        <v>12</v>
      </c>
      <c r="F4" s="1" t="s">
        <v>14</v>
      </c>
      <c r="G4" s="1" t="s">
        <v>15</v>
      </c>
    </row>
    <row r="5" spans="1:7" ht="20.149999999999999" customHeight="1" x14ac:dyDescent="0.35">
      <c r="A5" s="2">
        <v>1</v>
      </c>
      <c r="B5" s="2">
        <v>1</v>
      </c>
      <c r="C5" s="2">
        <f t="shared" ref="C5:C36" si="0">B5-1</f>
        <v>0</v>
      </c>
      <c r="D5" s="2" t="s">
        <v>3</v>
      </c>
      <c r="E5" s="2">
        <v>29.62</v>
      </c>
      <c r="F5" s="14">
        <f t="shared" ref="F5:F36" si="1">G5/E5</f>
        <v>28232.367473222952</v>
      </c>
      <c r="G5" s="12">
        <v>836242.72455686389</v>
      </c>
    </row>
    <row r="6" spans="1:7" ht="20.149999999999999" customHeight="1" x14ac:dyDescent="0.35">
      <c r="A6" s="2">
        <v>2</v>
      </c>
      <c r="B6" s="2">
        <v>1</v>
      </c>
      <c r="C6" s="2">
        <f t="shared" si="0"/>
        <v>0</v>
      </c>
      <c r="D6" s="2" t="s">
        <v>4</v>
      </c>
      <c r="E6" s="2">
        <v>36.630000000000003</v>
      </c>
      <c r="F6" s="14">
        <f t="shared" si="1"/>
        <v>27199.98933899148</v>
      </c>
      <c r="G6" s="12">
        <v>996335.60948725801</v>
      </c>
    </row>
    <row r="7" spans="1:7" ht="20.149999999999999" customHeight="1" x14ac:dyDescent="0.35">
      <c r="A7" s="2">
        <v>3</v>
      </c>
      <c r="B7" s="2">
        <v>1</v>
      </c>
      <c r="C7" s="2">
        <f t="shared" si="0"/>
        <v>0</v>
      </c>
      <c r="D7" s="2" t="s">
        <v>5</v>
      </c>
      <c r="E7" s="2">
        <v>33.32</v>
      </c>
      <c r="F7" s="14">
        <f t="shared" si="1"/>
        <v>27665.686503064015</v>
      </c>
      <c r="G7" s="12">
        <v>921820.67428209295</v>
      </c>
    </row>
    <row r="8" spans="1:7" ht="20.149999999999999" customHeight="1" x14ac:dyDescent="0.35">
      <c r="A8" s="2">
        <v>5</v>
      </c>
      <c r="B8" s="2">
        <v>2</v>
      </c>
      <c r="C8" s="2">
        <f t="shared" si="0"/>
        <v>1</v>
      </c>
      <c r="D8" s="2" t="s">
        <v>7</v>
      </c>
      <c r="E8" s="2">
        <v>66.27</v>
      </c>
      <c r="F8" s="14">
        <f t="shared" si="1"/>
        <v>27513.460087520751</v>
      </c>
      <c r="G8" s="12">
        <v>1823317</v>
      </c>
    </row>
    <row r="9" spans="1:7" ht="20.149999999999999" customHeight="1" x14ac:dyDescent="0.35">
      <c r="A9" s="2">
        <v>7</v>
      </c>
      <c r="B9" s="2">
        <v>2</v>
      </c>
      <c r="C9" s="2">
        <f t="shared" si="0"/>
        <v>1</v>
      </c>
      <c r="D9" s="2" t="s">
        <v>3</v>
      </c>
      <c r="E9" s="2">
        <v>27.53</v>
      </c>
      <c r="F9" s="14">
        <f t="shared" si="1"/>
        <v>27841.892550956207</v>
      </c>
      <c r="G9" s="12">
        <v>766487.30192782439</v>
      </c>
    </row>
    <row r="10" spans="1:7" ht="20.149999999999999" customHeight="1" x14ac:dyDescent="0.35">
      <c r="A10" s="2">
        <v>8</v>
      </c>
      <c r="B10" s="2">
        <v>2</v>
      </c>
      <c r="C10" s="2">
        <f t="shared" si="0"/>
        <v>1</v>
      </c>
      <c r="D10" s="2" t="s">
        <v>4</v>
      </c>
      <c r="E10" s="2">
        <v>36.409999999999997</v>
      </c>
      <c r="F10" s="14">
        <f t="shared" si="1"/>
        <v>26728.010024727613</v>
      </c>
      <c r="G10" s="12">
        <v>973166.84500033234</v>
      </c>
    </row>
    <row r="11" spans="1:7" ht="20.149999999999999" customHeight="1" x14ac:dyDescent="0.35">
      <c r="A11" s="2">
        <v>9</v>
      </c>
      <c r="B11" s="2">
        <v>2</v>
      </c>
      <c r="C11" s="2">
        <f t="shared" si="0"/>
        <v>1</v>
      </c>
      <c r="D11" s="2" t="s">
        <v>5</v>
      </c>
      <c r="E11" s="2">
        <v>33.26</v>
      </c>
      <c r="F11" s="14">
        <f t="shared" si="1"/>
        <v>27102.838733017576</v>
      </c>
      <c r="G11" s="12">
        <v>901440.41626016446</v>
      </c>
    </row>
    <row r="12" spans="1:7" ht="20.149999999999999" customHeight="1" x14ac:dyDescent="0.35">
      <c r="A12" s="2">
        <v>10</v>
      </c>
      <c r="B12" s="2">
        <v>2</v>
      </c>
      <c r="C12" s="2">
        <f t="shared" si="0"/>
        <v>1</v>
      </c>
      <c r="D12" s="2" t="s">
        <v>5</v>
      </c>
      <c r="E12" s="2">
        <v>34.4</v>
      </c>
      <c r="F12" s="14">
        <f t="shared" si="1"/>
        <v>26575.956832245603</v>
      </c>
      <c r="G12" s="12">
        <v>914212.91502924869</v>
      </c>
    </row>
    <row r="13" spans="1:7" ht="20.149999999999999" customHeight="1" x14ac:dyDescent="0.35">
      <c r="A13" s="2">
        <v>11</v>
      </c>
      <c r="B13" s="2">
        <v>2</v>
      </c>
      <c r="C13" s="2">
        <f t="shared" si="0"/>
        <v>1</v>
      </c>
      <c r="D13" s="2" t="s">
        <v>8</v>
      </c>
      <c r="E13" s="2">
        <v>37.94</v>
      </c>
      <c r="F13" s="14">
        <f t="shared" si="1"/>
        <v>26264.320388592962</v>
      </c>
      <c r="G13" s="12">
        <v>996468.31554321689</v>
      </c>
    </row>
    <row r="14" spans="1:7" ht="20.149999999999999" customHeight="1" x14ac:dyDescent="0.35">
      <c r="A14" s="2">
        <v>12</v>
      </c>
      <c r="B14" s="2">
        <v>3</v>
      </c>
      <c r="C14" s="2">
        <f t="shared" si="0"/>
        <v>2</v>
      </c>
      <c r="D14" s="2" t="s">
        <v>11</v>
      </c>
      <c r="E14" s="2">
        <v>44.98</v>
      </c>
      <c r="F14" s="14">
        <f t="shared" si="1"/>
        <v>27157.267373559978</v>
      </c>
      <c r="G14" s="12">
        <v>1221533.8864627278</v>
      </c>
    </row>
    <row r="15" spans="1:7" ht="20.149999999999999" customHeight="1" x14ac:dyDescent="0.35">
      <c r="A15" s="2">
        <v>13</v>
      </c>
      <c r="B15" s="2">
        <v>3</v>
      </c>
      <c r="C15" s="2">
        <f t="shared" si="0"/>
        <v>2</v>
      </c>
      <c r="D15" s="2" t="s">
        <v>7</v>
      </c>
      <c r="E15" s="2">
        <v>66.63</v>
      </c>
      <c r="F15" s="14">
        <f t="shared" si="1"/>
        <v>27735.374455950776</v>
      </c>
      <c r="G15" s="12">
        <v>1848008</v>
      </c>
    </row>
    <row r="16" spans="1:7" ht="20.149999999999999" customHeight="1" x14ac:dyDescent="0.35">
      <c r="A16" s="2">
        <v>15</v>
      </c>
      <c r="B16" s="2">
        <v>3</v>
      </c>
      <c r="C16" s="2">
        <f t="shared" si="0"/>
        <v>2</v>
      </c>
      <c r="D16" s="2" t="s">
        <v>3</v>
      </c>
      <c r="E16" s="2">
        <v>27.59</v>
      </c>
      <c r="F16" s="14">
        <f t="shared" si="1"/>
        <v>28067.229481648777</v>
      </c>
      <c r="G16" s="12">
        <v>774374.8613986898</v>
      </c>
    </row>
    <row r="17" spans="1:7" ht="20.149999999999999" customHeight="1" x14ac:dyDescent="0.35">
      <c r="A17" s="2">
        <v>16</v>
      </c>
      <c r="B17" s="2">
        <v>3</v>
      </c>
      <c r="C17" s="2">
        <f t="shared" si="0"/>
        <v>2</v>
      </c>
      <c r="D17" s="2" t="s">
        <v>4</v>
      </c>
      <c r="E17" s="2">
        <v>36.49</v>
      </c>
      <c r="F17" s="14">
        <f t="shared" si="1"/>
        <v>26952.290419078323</v>
      </c>
      <c r="G17" s="12">
        <v>983489.07739216799</v>
      </c>
    </row>
    <row r="18" spans="1:7" ht="20.149999999999999" customHeight="1" x14ac:dyDescent="0.35">
      <c r="A18" s="2">
        <v>17</v>
      </c>
      <c r="B18" s="2">
        <v>3</v>
      </c>
      <c r="C18" s="2">
        <f t="shared" si="0"/>
        <v>2</v>
      </c>
      <c r="D18" s="2" t="s">
        <v>5</v>
      </c>
      <c r="E18" s="2">
        <v>33.200000000000003</v>
      </c>
      <c r="F18" s="14">
        <f t="shared" si="1"/>
        <v>27343.738546025645</v>
      </c>
      <c r="G18" s="12">
        <v>907812.11972805148</v>
      </c>
    </row>
    <row r="19" spans="1:7" ht="20.149999999999999" customHeight="1" x14ac:dyDescent="0.35">
      <c r="A19" s="2">
        <v>18</v>
      </c>
      <c r="B19" s="2">
        <v>3</v>
      </c>
      <c r="C19" s="2">
        <f t="shared" si="0"/>
        <v>2</v>
      </c>
      <c r="D19" s="2" t="s">
        <v>5</v>
      </c>
      <c r="E19" s="2">
        <v>34.380000000000003</v>
      </c>
      <c r="F19" s="14">
        <f t="shared" si="1"/>
        <v>26811.298101369342</v>
      </c>
      <c r="G19" s="12">
        <v>921772.428725078</v>
      </c>
    </row>
    <row r="20" spans="1:7" ht="20.149999999999999" customHeight="1" x14ac:dyDescent="0.35">
      <c r="A20" s="2">
        <v>19</v>
      </c>
      <c r="B20" s="2">
        <v>3</v>
      </c>
      <c r="C20" s="2">
        <f t="shared" si="0"/>
        <v>2</v>
      </c>
      <c r="D20" s="2" t="s">
        <v>8</v>
      </c>
      <c r="E20" s="2">
        <v>37.96</v>
      </c>
      <c r="F20" s="14">
        <f t="shared" si="1"/>
        <v>26496.140341969218</v>
      </c>
      <c r="G20" s="12">
        <v>1005793.4873811515</v>
      </c>
    </row>
    <row r="21" spans="1:7" ht="20.149999999999999" customHeight="1" x14ac:dyDescent="0.35">
      <c r="A21" s="2">
        <v>20</v>
      </c>
      <c r="B21" s="2">
        <v>4</v>
      </c>
      <c r="C21" s="2">
        <f t="shared" si="0"/>
        <v>3</v>
      </c>
      <c r="D21" s="2" t="s">
        <v>11</v>
      </c>
      <c r="E21" s="2">
        <v>44.95</v>
      </c>
      <c r="F21" s="14">
        <f t="shared" si="1"/>
        <v>27392.168478215292</v>
      </c>
      <c r="G21" s="12">
        <v>1231277.9730957774</v>
      </c>
    </row>
    <row r="22" spans="1:7" ht="20.149999999999999" customHeight="1" x14ac:dyDescent="0.35">
      <c r="A22" s="2">
        <v>21</v>
      </c>
      <c r="B22" s="2">
        <v>4</v>
      </c>
      <c r="C22" s="2">
        <f t="shared" si="0"/>
        <v>3</v>
      </c>
      <c r="D22" s="2" t="s">
        <v>7</v>
      </c>
      <c r="E22" s="2">
        <v>66.56</v>
      </c>
      <c r="F22" s="14">
        <f t="shared" si="1"/>
        <v>27971.39423076923</v>
      </c>
      <c r="G22" s="12">
        <v>1861776</v>
      </c>
    </row>
    <row r="23" spans="1:7" ht="20.149999999999999" customHeight="1" x14ac:dyDescent="0.35">
      <c r="A23" s="2">
        <v>23</v>
      </c>
      <c r="B23" s="2">
        <v>4</v>
      </c>
      <c r="C23" s="2">
        <f t="shared" si="0"/>
        <v>3</v>
      </c>
      <c r="D23" s="2" t="s">
        <v>3</v>
      </c>
      <c r="E23" s="2">
        <v>27.53</v>
      </c>
      <c r="F23" s="14">
        <f t="shared" si="1"/>
        <v>28309.044678532508</v>
      </c>
      <c r="G23" s="12">
        <v>779348</v>
      </c>
    </row>
    <row r="24" spans="1:7" ht="20.149999999999999" customHeight="1" x14ac:dyDescent="0.35">
      <c r="A24" s="2">
        <v>24</v>
      </c>
      <c r="B24" s="2">
        <v>4</v>
      </c>
      <c r="C24" s="2">
        <f t="shared" si="0"/>
        <v>3</v>
      </c>
      <c r="D24" s="2" t="s">
        <v>4</v>
      </c>
      <c r="E24" s="2">
        <v>36.53</v>
      </c>
      <c r="F24" s="14">
        <f t="shared" si="1"/>
        <v>27181.224629930257</v>
      </c>
      <c r="G24" s="12">
        <v>992930.13573135226</v>
      </c>
    </row>
    <row r="25" spans="1:7" ht="20.149999999999999" customHeight="1" x14ac:dyDescent="0.35">
      <c r="A25" s="2">
        <v>25</v>
      </c>
      <c r="B25" s="2">
        <v>4</v>
      </c>
      <c r="C25" s="2">
        <f t="shared" si="0"/>
        <v>3</v>
      </c>
      <c r="D25" s="2" t="s">
        <v>5</v>
      </c>
      <c r="E25" s="2">
        <v>33.130000000000003</v>
      </c>
      <c r="F25" s="14">
        <f t="shared" si="1"/>
        <v>27585.867552271717</v>
      </c>
      <c r="G25" s="12">
        <v>913919.792006762</v>
      </c>
    </row>
    <row r="26" spans="1:7" ht="20.149999999999999" customHeight="1" x14ac:dyDescent="0.35">
      <c r="A26" s="2">
        <v>26</v>
      </c>
      <c r="B26" s="2">
        <v>4</v>
      </c>
      <c r="C26" s="2">
        <f t="shared" si="0"/>
        <v>3</v>
      </c>
      <c r="D26" s="2" t="s">
        <v>5</v>
      </c>
      <c r="E26" s="2">
        <v>34.21</v>
      </c>
      <c r="F26" s="14">
        <f t="shared" si="1"/>
        <v>27059.844304546161</v>
      </c>
      <c r="G26" s="12">
        <v>925717.27365852415</v>
      </c>
    </row>
    <row r="27" spans="1:7" ht="20.149999999999999" customHeight="1" x14ac:dyDescent="0.35">
      <c r="A27" s="2">
        <v>27</v>
      </c>
      <c r="B27" s="2">
        <v>4</v>
      </c>
      <c r="C27" s="2">
        <f t="shared" si="0"/>
        <v>3</v>
      </c>
      <c r="D27" s="2" t="s">
        <v>4</v>
      </c>
      <c r="E27" s="2">
        <v>34.1</v>
      </c>
      <c r="F27" s="14">
        <f t="shared" si="1"/>
        <v>28169.025723438266</v>
      </c>
      <c r="G27" s="12">
        <v>960563.77716924495</v>
      </c>
    </row>
    <row r="28" spans="1:7" ht="20.149999999999999" customHeight="1" x14ac:dyDescent="0.35">
      <c r="A28" s="2">
        <v>28</v>
      </c>
      <c r="B28" s="2">
        <v>5</v>
      </c>
      <c r="C28" s="2">
        <f t="shared" si="0"/>
        <v>4</v>
      </c>
      <c r="D28" s="2" t="s">
        <v>6</v>
      </c>
      <c r="E28" s="2">
        <v>41.15</v>
      </c>
      <c r="F28" s="14">
        <f t="shared" si="1"/>
        <v>28704.13856195454</v>
      </c>
      <c r="G28" s="12">
        <v>1181175.3018244293</v>
      </c>
    </row>
    <row r="29" spans="1:7" ht="20.149999999999999" customHeight="1" x14ac:dyDescent="0.35">
      <c r="A29" s="2">
        <v>29</v>
      </c>
      <c r="B29" s="2">
        <v>5</v>
      </c>
      <c r="C29" s="2">
        <f t="shared" si="0"/>
        <v>4</v>
      </c>
      <c r="D29" s="2" t="s">
        <v>7</v>
      </c>
      <c r="E29" s="2">
        <v>66.63</v>
      </c>
      <c r="F29" s="14">
        <f t="shared" si="1"/>
        <v>28202.79153534444</v>
      </c>
      <c r="G29" s="12">
        <v>1879152</v>
      </c>
    </row>
    <row r="30" spans="1:7" ht="20.149999999999999" customHeight="1" x14ac:dyDescent="0.35">
      <c r="A30" s="2">
        <v>31</v>
      </c>
      <c r="B30" s="2">
        <v>5</v>
      </c>
      <c r="C30" s="2">
        <f t="shared" si="0"/>
        <v>4</v>
      </c>
      <c r="D30" s="2" t="s">
        <v>3</v>
      </c>
      <c r="E30" s="2">
        <v>27.65</v>
      </c>
      <c r="F30" s="14">
        <f t="shared" si="1"/>
        <v>28526.159877292332</v>
      </c>
      <c r="G30" s="12">
        <v>788748.32060713298</v>
      </c>
    </row>
    <row r="31" spans="1:7" ht="20.149999999999999" customHeight="1" x14ac:dyDescent="0.35">
      <c r="A31" s="2">
        <v>32</v>
      </c>
      <c r="B31" s="2">
        <v>5</v>
      </c>
      <c r="C31" s="2">
        <f t="shared" si="0"/>
        <v>4</v>
      </c>
      <c r="D31" s="2" t="s">
        <v>4</v>
      </c>
      <c r="E31" s="2">
        <v>36.33</v>
      </c>
      <c r="F31" s="14">
        <f t="shared" si="1"/>
        <v>27438.062017949564</v>
      </c>
      <c r="G31" s="12">
        <v>996824.79311210755</v>
      </c>
    </row>
    <row r="32" spans="1:7" ht="20.149999999999999" customHeight="1" x14ac:dyDescent="0.35">
      <c r="A32" s="2">
        <v>33</v>
      </c>
      <c r="B32" s="2">
        <v>5</v>
      </c>
      <c r="C32" s="2">
        <f t="shared" si="0"/>
        <v>4</v>
      </c>
      <c r="D32" s="2" t="s">
        <v>5</v>
      </c>
      <c r="E32" s="2">
        <v>33.08</v>
      </c>
      <c r="F32" s="14">
        <f t="shared" si="1"/>
        <v>27825.560342601926</v>
      </c>
      <c r="G32" s="12">
        <v>920469.53613327164</v>
      </c>
    </row>
    <row r="33" spans="1:7" ht="20.149999999999999" customHeight="1" x14ac:dyDescent="0.35">
      <c r="A33" s="2">
        <v>34</v>
      </c>
      <c r="B33" s="2">
        <v>5</v>
      </c>
      <c r="C33" s="2">
        <f t="shared" si="0"/>
        <v>4</v>
      </c>
      <c r="D33" s="2" t="s">
        <v>5</v>
      </c>
      <c r="E33" s="2">
        <v>34.270000000000003</v>
      </c>
      <c r="F33" s="14">
        <f t="shared" si="1"/>
        <v>27288.142942174931</v>
      </c>
      <c r="G33" s="12">
        <v>935164.65862833499</v>
      </c>
    </row>
    <row r="34" spans="1:7" ht="20.149999999999999" customHeight="1" x14ac:dyDescent="0.35">
      <c r="A34" s="2">
        <v>35</v>
      </c>
      <c r="B34" s="2">
        <v>5</v>
      </c>
      <c r="C34" s="2">
        <f t="shared" si="0"/>
        <v>4</v>
      </c>
      <c r="D34" s="2" t="s">
        <v>8</v>
      </c>
      <c r="E34" s="2">
        <v>37.979999999999997</v>
      </c>
      <c r="F34" s="14">
        <f t="shared" si="1"/>
        <v>26961.540906595474</v>
      </c>
      <c r="G34" s="12">
        <v>1023999.3236324959</v>
      </c>
    </row>
    <row r="35" spans="1:7" ht="20.149999999999999" customHeight="1" x14ac:dyDescent="0.35">
      <c r="A35" s="2">
        <v>36</v>
      </c>
      <c r="B35" s="2">
        <v>6</v>
      </c>
      <c r="C35" s="2">
        <f t="shared" si="0"/>
        <v>5</v>
      </c>
      <c r="D35" s="2" t="s">
        <v>6</v>
      </c>
      <c r="E35" s="2">
        <v>41.08</v>
      </c>
      <c r="F35" s="14">
        <f t="shared" si="1"/>
        <v>30110.255934000728</v>
      </c>
      <c r="G35" s="12">
        <v>1236929.3137687498</v>
      </c>
    </row>
    <row r="36" spans="1:7" ht="20.149999999999999" customHeight="1" x14ac:dyDescent="0.35">
      <c r="A36" s="2">
        <v>37</v>
      </c>
      <c r="B36" s="2">
        <v>6</v>
      </c>
      <c r="C36" s="2">
        <f t="shared" si="0"/>
        <v>5</v>
      </c>
      <c r="D36" s="2" t="s">
        <v>7</v>
      </c>
      <c r="E36" s="2">
        <v>66.62</v>
      </c>
      <c r="F36" s="14">
        <f t="shared" si="1"/>
        <v>29737.301110777542</v>
      </c>
      <c r="G36" s="12">
        <v>1981099</v>
      </c>
    </row>
    <row r="37" spans="1:7" ht="20.149999999999999" customHeight="1" x14ac:dyDescent="0.35">
      <c r="A37" s="2">
        <v>39</v>
      </c>
      <c r="B37" s="2">
        <v>6</v>
      </c>
      <c r="C37" s="2">
        <f t="shared" ref="C37:C68" si="2">B37-1</f>
        <v>5</v>
      </c>
      <c r="D37" s="2" t="s">
        <v>3</v>
      </c>
      <c r="E37" s="2">
        <v>27.53</v>
      </c>
      <c r="F37" s="14">
        <f t="shared" ref="F37:F68" si="3">G37/E37</f>
        <v>29944.118052206206</v>
      </c>
      <c r="G37" s="12">
        <v>824361.56997723691</v>
      </c>
    </row>
    <row r="38" spans="1:7" ht="20.149999999999999" customHeight="1" x14ac:dyDescent="0.35">
      <c r="A38" s="2">
        <v>40</v>
      </c>
      <c r="B38" s="2">
        <v>6</v>
      </c>
      <c r="C38" s="2">
        <f t="shared" si="2"/>
        <v>5</v>
      </c>
      <c r="D38" s="2" t="s">
        <v>4</v>
      </c>
      <c r="E38" s="2">
        <v>36.51</v>
      </c>
      <c r="F38" s="14">
        <f t="shared" si="3"/>
        <v>28818.611800721344</v>
      </c>
      <c r="G38" s="12">
        <v>1052167.5168443362</v>
      </c>
    </row>
    <row r="39" spans="1:7" ht="20.149999999999999" customHeight="1" x14ac:dyDescent="0.35">
      <c r="A39" s="2">
        <v>41</v>
      </c>
      <c r="B39" s="2">
        <v>6</v>
      </c>
      <c r="C39" s="2">
        <f t="shared" si="2"/>
        <v>5</v>
      </c>
      <c r="D39" s="2" t="s">
        <v>5</v>
      </c>
      <c r="E39" s="2">
        <v>33.32</v>
      </c>
      <c r="F39" s="14">
        <f t="shared" si="3"/>
        <v>29197.752369465572</v>
      </c>
      <c r="G39" s="12">
        <v>972869.10895059293</v>
      </c>
    </row>
    <row r="40" spans="1:7" ht="20.149999999999999" customHeight="1" x14ac:dyDescent="0.35">
      <c r="A40" s="2">
        <v>42</v>
      </c>
      <c r="B40" s="2">
        <v>6</v>
      </c>
      <c r="C40" s="2">
        <f t="shared" si="2"/>
        <v>5</v>
      </c>
      <c r="D40" s="2" t="s">
        <v>5</v>
      </c>
      <c r="E40" s="2">
        <v>34.29</v>
      </c>
      <c r="F40" s="14">
        <f t="shared" si="3"/>
        <v>28687.865951801195</v>
      </c>
      <c r="G40" s="12">
        <v>983706.92348726292</v>
      </c>
    </row>
    <row r="41" spans="1:7" ht="20.149999999999999" customHeight="1" x14ac:dyDescent="0.35">
      <c r="A41" s="2">
        <v>43</v>
      </c>
      <c r="B41" s="2">
        <v>6</v>
      </c>
      <c r="C41" s="2">
        <f t="shared" si="2"/>
        <v>5</v>
      </c>
      <c r="D41" s="2" t="s">
        <v>4</v>
      </c>
      <c r="E41" s="2">
        <v>34.15</v>
      </c>
      <c r="F41" s="14">
        <f t="shared" si="3"/>
        <v>29798.078551060884</v>
      </c>
      <c r="G41" s="12">
        <v>1017604.3825187292</v>
      </c>
    </row>
    <row r="42" spans="1:7" ht="20.149999999999999" customHeight="1" x14ac:dyDescent="0.35">
      <c r="A42" s="2">
        <v>44</v>
      </c>
      <c r="B42" s="2">
        <v>7</v>
      </c>
      <c r="C42" s="2">
        <f t="shared" si="2"/>
        <v>6</v>
      </c>
      <c r="D42" s="2" t="s">
        <v>9</v>
      </c>
      <c r="E42" s="2">
        <v>108.37</v>
      </c>
      <c r="F42" s="14">
        <f t="shared" si="3"/>
        <v>28522.072375552918</v>
      </c>
      <c r="G42" s="12">
        <v>3090936.9833386699</v>
      </c>
    </row>
    <row r="43" spans="1:7" ht="20.149999999999999" customHeight="1" x14ac:dyDescent="0.35">
      <c r="A43" s="2">
        <v>47</v>
      </c>
      <c r="B43" s="2">
        <v>8</v>
      </c>
      <c r="C43" s="2">
        <f t="shared" si="2"/>
        <v>7</v>
      </c>
      <c r="D43" s="2" t="s">
        <v>8</v>
      </c>
      <c r="E43" s="2">
        <v>47.14</v>
      </c>
      <c r="F43" s="16">
        <f t="shared" si="3"/>
        <v>27556.639796351294</v>
      </c>
      <c r="G43" s="12">
        <v>1299020</v>
      </c>
    </row>
    <row r="44" spans="1:7" ht="20.149999999999999" customHeight="1" x14ac:dyDescent="0.35">
      <c r="A44" s="2">
        <v>51</v>
      </c>
      <c r="B44" s="2">
        <v>8</v>
      </c>
      <c r="C44" s="2">
        <f t="shared" si="2"/>
        <v>7</v>
      </c>
      <c r="D44" s="2" t="s">
        <v>7</v>
      </c>
      <c r="E44" s="2">
        <v>69.400000000000006</v>
      </c>
      <c r="F44" s="14">
        <f t="shared" si="3"/>
        <v>29192.015621009035</v>
      </c>
      <c r="G44" s="12">
        <v>2025925.8840980271</v>
      </c>
    </row>
    <row r="45" spans="1:7" ht="20.149999999999999" customHeight="1" x14ac:dyDescent="0.35">
      <c r="A45" s="2">
        <v>52</v>
      </c>
      <c r="B45" s="2">
        <v>9</v>
      </c>
      <c r="C45" s="2">
        <f t="shared" si="2"/>
        <v>8</v>
      </c>
      <c r="D45" s="2" t="s">
        <v>8</v>
      </c>
      <c r="E45" s="2">
        <v>47.2</v>
      </c>
      <c r="F45" s="16">
        <f t="shared" si="3"/>
        <v>27901.732211174614</v>
      </c>
      <c r="G45" s="12">
        <v>1316961.7603674419</v>
      </c>
    </row>
    <row r="46" spans="1:7" ht="20.149999999999999" customHeight="1" x14ac:dyDescent="0.35">
      <c r="A46" s="2">
        <v>54</v>
      </c>
      <c r="B46" s="2">
        <v>9</v>
      </c>
      <c r="C46" s="2">
        <f t="shared" si="2"/>
        <v>8</v>
      </c>
      <c r="D46" s="2" t="s">
        <v>8</v>
      </c>
      <c r="E46" s="2">
        <v>43.94</v>
      </c>
      <c r="F46" s="3">
        <f t="shared" si="3"/>
        <v>28188.719444594906</v>
      </c>
      <c r="G46" s="12">
        <v>1238612.3323955</v>
      </c>
    </row>
    <row r="47" spans="1:7" ht="20.149999999999999" customHeight="1" x14ac:dyDescent="0.35">
      <c r="A47" s="2">
        <v>55</v>
      </c>
      <c r="B47" s="2">
        <v>9</v>
      </c>
      <c r="C47" s="2">
        <f t="shared" si="2"/>
        <v>8</v>
      </c>
      <c r="D47" s="2" t="s">
        <v>10</v>
      </c>
      <c r="E47" s="2">
        <v>60.34</v>
      </c>
      <c r="F47" s="14">
        <f t="shared" si="3"/>
        <v>26744.979988125004</v>
      </c>
      <c r="G47" s="12">
        <v>1613792.0924834628</v>
      </c>
    </row>
    <row r="48" spans="1:7" ht="20.149999999999999" customHeight="1" x14ac:dyDescent="0.35">
      <c r="A48" s="2">
        <v>56</v>
      </c>
      <c r="B48" s="2">
        <v>9</v>
      </c>
      <c r="C48" s="2">
        <f t="shared" si="2"/>
        <v>8</v>
      </c>
      <c r="D48" s="2" t="s">
        <v>7</v>
      </c>
      <c r="E48" s="2">
        <v>73.22</v>
      </c>
      <c r="F48" s="14">
        <f t="shared" si="3"/>
        <v>28834.000555321913</v>
      </c>
      <c r="G48" s="12">
        <v>2111225.5206606705</v>
      </c>
    </row>
    <row r="49" spans="1:7" ht="20.149999999999999" customHeight="1" x14ac:dyDescent="0.35">
      <c r="A49" s="2">
        <v>58</v>
      </c>
      <c r="B49" s="2">
        <v>10</v>
      </c>
      <c r="C49" s="2">
        <f t="shared" si="2"/>
        <v>9</v>
      </c>
      <c r="D49" s="2" t="s">
        <v>10</v>
      </c>
      <c r="E49" s="2">
        <v>54.47</v>
      </c>
      <c r="F49" s="14">
        <f t="shared" si="3"/>
        <v>28300.425544092301</v>
      </c>
      <c r="G49" s="12">
        <v>1541524.1793867075</v>
      </c>
    </row>
    <row r="50" spans="1:7" ht="20.149999999999999" customHeight="1" x14ac:dyDescent="0.35">
      <c r="A50" s="2">
        <v>63</v>
      </c>
      <c r="B50" s="2">
        <v>11</v>
      </c>
      <c r="C50" s="2">
        <f t="shared" si="2"/>
        <v>10</v>
      </c>
      <c r="D50" s="2" t="s">
        <v>9</v>
      </c>
      <c r="E50" s="2">
        <v>100.36</v>
      </c>
      <c r="F50" s="3">
        <f t="shared" si="3"/>
        <v>30186.21673829115</v>
      </c>
      <c r="G50" s="12">
        <v>3029488.7118548998</v>
      </c>
    </row>
    <row r="51" spans="1:7" s="11" customFormat="1" ht="20.149999999999999" customHeight="1" x14ac:dyDescent="0.35">
      <c r="A51" s="2">
        <v>65</v>
      </c>
      <c r="B51" s="2">
        <v>1</v>
      </c>
      <c r="C51" s="2">
        <f t="shared" si="2"/>
        <v>0</v>
      </c>
      <c r="D51" s="2" t="s">
        <v>8</v>
      </c>
      <c r="E51" s="2">
        <v>37.729999999999997</v>
      </c>
      <c r="F51" s="14">
        <f t="shared" si="3"/>
        <v>27051.996645595398</v>
      </c>
      <c r="G51" s="12">
        <v>1020671.8334383143</v>
      </c>
    </row>
    <row r="52" spans="1:7" s="11" customFormat="1" ht="20.149999999999999" customHeight="1" x14ac:dyDescent="0.35">
      <c r="A52" s="2">
        <v>66</v>
      </c>
      <c r="B52" s="2">
        <v>1</v>
      </c>
      <c r="C52" s="2">
        <f t="shared" si="2"/>
        <v>0</v>
      </c>
      <c r="D52" s="2" t="s">
        <v>8</v>
      </c>
      <c r="E52" s="2">
        <v>47.16</v>
      </c>
      <c r="F52" s="14">
        <f t="shared" si="3"/>
        <v>25881.216343186421</v>
      </c>
      <c r="G52" s="12">
        <v>1220558.1627446716</v>
      </c>
    </row>
    <row r="53" spans="1:7" ht="20.149999999999999" customHeight="1" x14ac:dyDescent="0.35">
      <c r="A53" s="2">
        <v>67</v>
      </c>
      <c r="B53" s="2">
        <v>1</v>
      </c>
      <c r="C53" s="2">
        <f t="shared" si="2"/>
        <v>0</v>
      </c>
      <c r="D53" s="2" t="s">
        <v>4</v>
      </c>
      <c r="E53" s="2">
        <v>36.090000000000003</v>
      </c>
      <c r="F53" s="14">
        <f t="shared" si="3"/>
        <v>27273.781490181085</v>
      </c>
      <c r="G53" s="12">
        <v>984310.77398063545</v>
      </c>
    </row>
    <row r="54" spans="1:7" ht="20.149999999999999" customHeight="1" x14ac:dyDescent="0.35">
      <c r="A54" s="2">
        <v>68</v>
      </c>
      <c r="B54" s="2">
        <v>1</v>
      </c>
      <c r="C54" s="2">
        <f t="shared" si="2"/>
        <v>0</v>
      </c>
      <c r="D54" s="2" t="s">
        <v>5</v>
      </c>
      <c r="E54" s="2">
        <v>31.01</v>
      </c>
      <c r="F54" s="14">
        <f t="shared" si="3"/>
        <v>28012.736003262446</v>
      </c>
      <c r="G54" s="12">
        <v>868674.94346116844</v>
      </c>
    </row>
    <row r="55" spans="1:7" ht="20.149999999999999" customHeight="1" x14ac:dyDescent="0.35">
      <c r="A55" s="2">
        <v>69</v>
      </c>
      <c r="B55" s="2">
        <v>2</v>
      </c>
      <c r="C55" s="2">
        <f t="shared" si="2"/>
        <v>1</v>
      </c>
      <c r="D55" s="2" t="s">
        <v>11</v>
      </c>
      <c r="E55" s="2">
        <v>50.44</v>
      </c>
      <c r="F55" s="14">
        <f t="shared" si="3"/>
        <v>27384.098796293965</v>
      </c>
      <c r="G55" s="12">
        <v>1381253.9432850676</v>
      </c>
    </row>
    <row r="56" spans="1:7" ht="20.149999999999999" customHeight="1" x14ac:dyDescent="0.35">
      <c r="A56" s="2">
        <v>70</v>
      </c>
      <c r="B56" s="2">
        <v>2</v>
      </c>
      <c r="C56" s="2">
        <f t="shared" si="2"/>
        <v>1</v>
      </c>
      <c r="D56" s="2" t="s">
        <v>8</v>
      </c>
      <c r="E56" s="2">
        <v>39.619999999999997</v>
      </c>
      <c r="F56" s="14">
        <f t="shared" si="3"/>
        <v>27062.736964654327</v>
      </c>
      <c r="G56" s="12">
        <v>1072225.6385396044</v>
      </c>
    </row>
    <row r="57" spans="1:7" ht="20.149999999999999" customHeight="1" x14ac:dyDescent="0.35">
      <c r="A57" s="2">
        <v>71</v>
      </c>
      <c r="B57" s="2">
        <v>2</v>
      </c>
      <c r="C57" s="2">
        <f t="shared" si="2"/>
        <v>1</v>
      </c>
      <c r="D57" s="2" t="s">
        <v>8</v>
      </c>
      <c r="E57" s="2">
        <v>37.74</v>
      </c>
      <c r="F57" s="14">
        <f t="shared" si="3"/>
        <v>26574.637041370544</v>
      </c>
      <c r="G57" s="12">
        <v>1002926.8019413244</v>
      </c>
    </row>
    <row r="58" spans="1:7" ht="20.149999999999999" customHeight="1" x14ac:dyDescent="0.35">
      <c r="A58" s="2">
        <v>72</v>
      </c>
      <c r="B58" s="2">
        <v>2</v>
      </c>
      <c r="C58" s="2">
        <f t="shared" si="2"/>
        <v>1</v>
      </c>
      <c r="D58" s="2" t="s">
        <v>8</v>
      </c>
      <c r="E58" s="2">
        <v>47.12</v>
      </c>
      <c r="F58" s="14">
        <f t="shared" si="3"/>
        <v>25551.125788587458</v>
      </c>
      <c r="G58" s="12">
        <v>1203969.047158241</v>
      </c>
    </row>
    <row r="59" spans="1:7" ht="20.149999999999999" customHeight="1" x14ac:dyDescent="0.35">
      <c r="A59" s="2">
        <v>73</v>
      </c>
      <c r="B59" s="2">
        <v>2</v>
      </c>
      <c r="C59" s="2">
        <f t="shared" si="2"/>
        <v>1</v>
      </c>
      <c r="D59" s="2" t="s">
        <v>4</v>
      </c>
      <c r="E59" s="2">
        <v>36.17</v>
      </c>
      <c r="F59" s="14">
        <f t="shared" si="3"/>
        <v>26755.970594750561</v>
      </c>
      <c r="G59" s="12">
        <v>967763.45641212782</v>
      </c>
    </row>
    <row r="60" spans="1:7" ht="20.149999999999999" customHeight="1" x14ac:dyDescent="0.35">
      <c r="A60" s="2">
        <v>74</v>
      </c>
      <c r="B60" s="2">
        <v>2</v>
      </c>
      <c r="C60" s="2">
        <f t="shared" si="2"/>
        <v>1</v>
      </c>
      <c r="D60" s="2" t="s">
        <v>5</v>
      </c>
      <c r="E60" s="2">
        <v>30.99</v>
      </c>
      <c r="F60" s="14">
        <f t="shared" si="3"/>
        <v>27385.245016888555</v>
      </c>
      <c r="G60" s="12">
        <v>848668.74307337624</v>
      </c>
    </row>
    <row r="61" spans="1:7" ht="20.149999999999999" customHeight="1" x14ac:dyDescent="0.35">
      <c r="A61" s="2">
        <v>76</v>
      </c>
      <c r="B61" s="2">
        <v>2</v>
      </c>
      <c r="C61" s="2">
        <f t="shared" si="2"/>
        <v>1</v>
      </c>
      <c r="D61" s="2" t="s">
        <v>3</v>
      </c>
      <c r="E61" s="2">
        <v>27.07</v>
      </c>
      <c r="F61" s="14">
        <f t="shared" si="3"/>
        <v>26520.496109222673</v>
      </c>
      <c r="G61" s="12">
        <v>717909.8296766578</v>
      </c>
    </row>
    <row r="62" spans="1:7" ht="20.149999999999999" customHeight="1" x14ac:dyDescent="0.35">
      <c r="A62" s="2">
        <v>78</v>
      </c>
      <c r="B62" s="2">
        <v>3</v>
      </c>
      <c r="C62" s="2">
        <f t="shared" si="2"/>
        <v>2</v>
      </c>
      <c r="D62" s="2" t="s">
        <v>11</v>
      </c>
      <c r="E62" s="2">
        <v>46.73</v>
      </c>
      <c r="F62" s="14">
        <f t="shared" si="3"/>
        <v>28583.310299076471</v>
      </c>
      <c r="G62" s="12">
        <v>1335698.0902758434</v>
      </c>
    </row>
    <row r="63" spans="1:7" ht="20.149999999999999" customHeight="1" x14ac:dyDescent="0.35">
      <c r="A63" s="2">
        <v>79</v>
      </c>
      <c r="B63" s="2">
        <v>3</v>
      </c>
      <c r="C63" s="2">
        <f t="shared" si="2"/>
        <v>2</v>
      </c>
      <c r="D63" s="2" t="s">
        <v>8</v>
      </c>
      <c r="E63" s="2">
        <v>39.64</v>
      </c>
      <c r="F63" s="14">
        <f t="shared" si="3"/>
        <v>27294.079465034891</v>
      </c>
      <c r="G63" s="12">
        <v>1081937.309993983</v>
      </c>
    </row>
    <row r="64" spans="1:7" ht="20.149999999999999" customHeight="1" x14ac:dyDescent="0.35">
      <c r="A64" s="2">
        <v>80</v>
      </c>
      <c r="B64" s="2">
        <v>3</v>
      </c>
      <c r="C64" s="2">
        <f t="shared" si="2"/>
        <v>2</v>
      </c>
      <c r="D64" s="2" t="s">
        <v>8</v>
      </c>
      <c r="E64" s="2">
        <v>37.71</v>
      </c>
      <c r="F64" s="14">
        <f t="shared" si="3"/>
        <v>26811.648975077765</v>
      </c>
      <c r="G64" s="12">
        <v>1011067.2828501826</v>
      </c>
    </row>
    <row r="65" spans="1:7" ht="20.149999999999999" customHeight="1" x14ac:dyDescent="0.35">
      <c r="A65" s="2">
        <v>82</v>
      </c>
      <c r="B65" s="2">
        <v>3</v>
      </c>
      <c r="C65" s="2">
        <f t="shared" si="2"/>
        <v>2</v>
      </c>
      <c r="D65" s="2" t="s">
        <v>4</v>
      </c>
      <c r="E65" s="2">
        <v>36.19</v>
      </c>
      <c r="F65" s="14">
        <f t="shared" si="3"/>
        <v>26987.217697163524</v>
      </c>
      <c r="G65" s="12">
        <v>976667.40846034791</v>
      </c>
    </row>
    <row r="66" spans="1:7" ht="20.149999999999999" customHeight="1" x14ac:dyDescent="0.35">
      <c r="A66" s="2">
        <v>83</v>
      </c>
      <c r="B66" s="2">
        <v>3</v>
      </c>
      <c r="C66" s="2">
        <f t="shared" si="2"/>
        <v>2</v>
      </c>
      <c r="D66" s="2" t="s">
        <v>5</v>
      </c>
      <c r="E66" s="2">
        <v>30.98</v>
      </c>
      <c r="F66" s="14">
        <f t="shared" si="3"/>
        <v>27620.096479299737</v>
      </c>
      <c r="G66" s="12">
        <v>855670.5889287059</v>
      </c>
    </row>
    <row r="67" spans="1:7" ht="20.149999999999999" customHeight="1" x14ac:dyDescent="0.35">
      <c r="A67" s="2">
        <v>85</v>
      </c>
      <c r="B67" s="2">
        <v>3</v>
      </c>
      <c r="C67" s="2">
        <f t="shared" si="2"/>
        <v>2</v>
      </c>
      <c r="D67" s="2" t="s">
        <v>3</v>
      </c>
      <c r="E67" s="2">
        <v>27.17</v>
      </c>
      <c r="F67" s="14">
        <f t="shared" si="3"/>
        <v>26745.273431103953</v>
      </c>
      <c r="G67" s="12">
        <v>726669.07912309445</v>
      </c>
    </row>
    <row r="68" spans="1:7" ht="20.149999999999999" customHeight="1" x14ac:dyDescent="0.35">
      <c r="A68" s="2">
        <v>86</v>
      </c>
      <c r="B68" s="2">
        <v>3</v>
      </c>
      <c r="C68" s="2">
        <f t="shared" si="2"/>
        <v>2</v>
      </c>
      <c r="D68" s="2" t="s">
        <v>4</v>
      </c>
      <c r="E68" s="2">
        <v>32.35</v>
      </c>
      <c r="F68" s="14">
        <f t="shared" si="3"/>
        <v>26990.004875554332</v>
      </c>
      <c r="G68" s="12">
        <v>873126.6577241827</v>
      </c>
    </row>
    <row r="69" spans="1:7" ht="20.149999999999999" customHeight="1" x14ac:dyDescent="0.35">
      <c r="A69" s="2">
        <v>87</v>
      </c>
      <c r="B69" s="2">
        <v>4</v>
      </c>
      <c r="C69" s="2">
        <f t="shared" ref="C69:C100" si="4">B69-1</f>
        <v>3</v>
      </c>
      <c r="D69" s="2" t="s">
        <v>11</v>
      </c>
      <c r="E69" s="2">
        <v>50.57</v>
      </c>
      <c r="F69" s="14">
        <f t="shared" ref="F69:F100" si="5">G69/E69</f>
        <v>27845.537880704305</v>
      </c>
      <c r="G69" s="12">
        <v>1408148.8506272167</v>
      </c>
    </row>
    <row r="70" spans="1:7" ht="20.149999999999999" customHeight="1" x14ac:dyDescent="0.35">
      <c r="A70" s="2">
        <v>88</v>
      </c>
      <c r="B70" s="2">
        <v>4</v>
      </c>
      <c r="C70" s="2">
        <f t="shared" si="4"/>
        <v>3</v>
      </c>
      <c r="D70" s="2" t="s">
        <v>8</v>
      </c>
      <c r="E70" s="2">
        <v>43.66</v>
      </c>
      <c r="F70" s="14">
        <f t="shared" si="5"/>
        <v>26227.933459202264</v>
      </c>
      <c r="G70" s="12">
        <v>1145111.5748287707</v>
      </c>
    </row>
    <row r="71" spans="1:7" ht="20.149999999999999" customHeight="1" x14ac:dyDescent="0.35">
      <c r="A71" s="2">
        <v>89</v>
      </c>
      <c r="B71" s="2">
        <v>4</v>
      </c>
      <c r="C71" s="2">
        <f t="shared" si="4"/>
        <v>3</v>
      </c>
      <c r="D71" s="2" t="s">
        <v>8</v>
      </c>
      <c r="E71" s="2">
        <v>37.72</v>
      </c>
      <c r="F71" s="14">
        <f t="shared" si="5"/>
        <v>27044.085672490724</v>
      </c>
      <c r="G71" s="12">
        <v>1020102.9115663501</v>
      </c>
    </row>
    <row r="72" spans="1:7" ht="20.149999999999999" customHeight="1" x14ac:dyDescent="0.35">
      <c r="A72" s="2">
        <v>90</v>
      </c>
      <c r="B72" s="2">
        <v>4</v>
      </c>
      <c r="C72" s="2">
        <f t="shared" si="4"/>
        <v>3</v>
      </c>
      <c r="D72" s="2" t="s">
        <v>8</v>
      </c>
      <c r="E72" s="2">
        <v>47.25</v>
      </c>
      <c r="F72" s="14">
        <f t="shared" si="5"/>
        <v>26004.653537115264</v>
      </c>
      <c r="G72" s="12">
        <v>1228719.8796286962</v>
      </c>
    </row>
    <row r="73" spans="1:7" ht="20.149999999999999" customHeight="1" x14ac:dyDescent="0.35">
      <c r="A73" s="2">
        <v>91</v>
      </c>
      <c r="B73" s="2">
        <v>4</v>
      </c>
      <c r="C73" s="2">
        <f t="shared" si="4"/>
        <v>3</v>
      </c>
      <c r="D73" s="2" t="s">
        <v>4</v>
      </c>
      <c r="E73" s="2">
        <v>36.21</v>
      </c>
      <c r="F73" s="14">
        <f t="shared" si="5"/>
        <v>27218.465432386172</v>
      </c>
      <c r="G73" s="12">
        <v>985580.6333067033</v>
      </c>
    </row>
    <row r="74" spans="1:7" ht="20.149999999999999" customHeight="1" x14ac:dyDescent="0.35">
      <c r="A74" s="2">
        <v>92</v>
      </c>
      <c r="B74" s="2">
        <v>4</v>
      </c>
      <c r="C74" s="2">
        <f t="shared" si="4"/>
        <v>3</v>
      </c>
      <c r="D74" s="2" t="s">
        <v>5</v>
      </c>
      <c r="E74" s="2">
        <v>31.01</v>
      </c>
      <c r="F74" s="14">
        <f t="shared" si="5"/>
        <v>27849.865292671908</v>
      </c>
      <c r="G74" s="12">
        <v>863624.32272575586</v>
      </c>
    </row>
    <row r="75" spans="1:7" s="10" customFormat="1" ht="20.149999999999999" customHeight="1" x14ac:dyDescent="0.35">
      <c r="A75" s="5">
        <v>93</v>
      </c>
      <c r="B75" s="5">
        <v>4</v>
      </c>
      <c r="C75" s="2">
        <f t="shared" si="4"/>
        <v>3</v>
      </c>
      <c r="D75" s="5" t="s">
        <v>8</v>
      </c>
      <c r="E75" s="5">
        <v>39.42</v>
      </c>
      <c r="F75" s="15">
        <f t="shared" si="5"/>
        <v>26851.564108384577</v>
      </c>
      <c r="G75" s="13">
        <v>1058488.65715252</v>
      </c>
    </row>
    <row r="76" spans="1:7" ht="20.149999999999999" customHeight="1" x14ac:dyDescent="0.35">
      <c r="A76" s="2">
        <v>95</v>
      </c>
      <c r="B76" s="2">
        <v>4</v>
      </c>
      <c r="C76" s="2">
        <f t="shared" si="4"/>
        <v>3</v>
      </c>
      <c r="D76" s="2" t="s">
        <v>3</v>
      </c>
      <c r="E76" s="2">
        <v>29.2</v>
      </c>
      <c r="F76" s="14">
        <f t="shared" si="5"/>
        <v>28784.891670412115</v>
      </c>
      <c r="G76" s="12">
        <v>840518.83677603374</v>
      </c>
    </row>
    <row r="77" spans="1:7" ht="20.149999999999999" customHeight="1" x14ac:dyDescent="0.35">
      <c r="A77" s="2">
        <v>96</v>
      </c>
      <c r="B77" s="2">
        <v>5</v>
      </c>
      <c r="C77" s="2">
        <f t="shared" si="4"/>
        <v>4</v>
      </c>
      <c r="D77" s="2" t="s">
        <v>11</v>
      </c>
      <c r="E77" s="2">
        <v>46.86</v>
      </c>
      <c r="F77" s="14">
        <f t="shared" si="5"/>
        <v>29042.52354303468</v>
      </c>
      <c r="G77" s="12">
        <v>1360932.6532266052</v>
      </c>
    </row>
    <row r="78" spans="1:7" ht="20.149999999999999" customHeight="1" x14ac:dyDescent="0.35">
      <c r="A78" s="2">
        <v>97</v>
      </c>
      <c r="B78" s="2">
        <v>5</v>
      </c>
      <c r="C78" s="2">
        <f t="shared" si="4"/>
        <v>4</v>
      </c>
      <c r="D78" s="2" t="s">
        <v>8</v>
      </c>
      <c r="E78" s="2">
        <v>43.62</v>
      </c>
      <c r="F78" s="14">
        <f t="shared" si="5"/>
        <v>26465.035386199746</v>
      </c>
      <c r="G78" s="12">
        <v>1154404.8435460329</v>
      </c>
    </row>
    <row r="79" spans="1:7" ht="20.149999999999999" customHeight="1" x14ac:dyDescent="0.35">
      <c r="A79" s="2">
        <v>101</v>
      </c>
      <c r="B79" s="2">
        <v>5</v>
      </c>
      <c r="C79" s="2">
        <f t="shared" si="4"/>
        <v>4</v>
      </c>
      <c r="D79" s="2" t="s">
        <v>5</v>
      </c>
      <c r="E79" s="2">
        <v>31.04</v>
      </c>
      <c r="F79" s="14">
        <f t="shared" si="5"/>
        <v>28079.636369209795</v>
      </c>
      <c r="G79" s="12">
        <v>871591.91290027206</v>
      </c>
    </row>
    <row r="80" spans="1:7" s="10" customFormat="1" ht="20.149999999999999" customHeight="1" x14ac:dyDescent="0.35">
      <c r="A80" s="5">
        <v>102</v>
      </c>
      <c r="B80" s="5">
        <v>5</v>
      </c>
      <c r="C80" s="2">
        <f t="shared" si="4"/>
        <v>4</v>
      </c>
      <c r="D80" s="5" t="s">
        <v>8</v>
      </c>
      <c r="E80" s="5">
        <v>39.340000000000003</v>
      </c>
      <c r="F80" s="15">
        <f t="shared" si="5"/>
        <v>27094.121490455767</v>
      </c>
      <c r="G80" s="13">
        <v>1065882.73943453</v>
      </c>
    </row>
    <row r="81" spans="1:7" ht="20.149999999999999" customHeight="1" x14ac:dyDescent="0.35">
      <c r="A81" s="2">
        <v>103</v>
      </c>
      <c r="B81" s="2">
        <v>5</v>
      </c>
      <c r="C81" s="2">
        <f t="shared" si="4"/>
        <v>4</v>
      </c>
      <c r="D81" s="2" t="s">
        <v>3</v>
      </c>
      <c r="E81" s="2">
        <v>27.02</v>
      </c>
      <c r="F81" s="14">
        <f t="shared" si="5"/>
        <v>27225.639587657035</v>
      </c>
      <c r="G81" s="12">
        <v>735636.7816584931</v>
      </c>
    </row>
    <row r="82" spans="1:7" ht="20.149999999999999" customHeight="1" x14ac:dyDescent="0.35">
      <c r="A82" s="2">
        <v>105</v>
      </c>
      <c r="B82" s="2">
        <v>6</v>
      </c>
      <c r="C82" s="2">
        <f t="shared" si="4"/>
        <v>5</v>
      </c>
      <c r="D82" s="2" t="s">
        <v>11</v>
      </c>
      <c r="E82" s="2">
        <v>50.5</v>
      </c>
      <c r="F82" s="14">
        <f t="shared" si="5"/>
        <v>29483.683310733351</v>
      </c>
      <c r="G82" s="12">
        <v>1488926.0071920343</v>
      </c>
    </row>
    <row r="83" spans="1:7" ht="20.149999999999999" customHeight="1" x14ac:dyDescent="0.35">
      <c r="A83" s="2">
        <v>106</v>
      </c>
      <c r="B83" s="2">
        <v>6</v>
      </c>
      <c r="C83" s="2">
        <f t="shared" si="4"/>
        <v>5</v>
      </c>
      <c r="D83" s="2" t="s">
        <v>8</v>
      </c>
      <c r="E83" s="2">
        <v>39.69</v>
      </c>
      <c r="F83" s="16">
        <f t="shared" si="5"/>
        <v>29157.117661879569</v>
      </c>
      <c r="G83" s="12">
        <v>1157246</v>
      </c>
    </row>
    <row r="84" spans="1:7" ht="20.149999999999999" customHeight="1" x14ac:dyDescent="0.35">
      <c r="A84" s="2">
        <v>107</v>
      </c>
      <c r="B84" s="2">
        <v>6</v>
      </c>
      <c r="C84" s="2">
        <f t="shared" si="4"/>
        <v>5</v>
      </c>
      <c r="D84" s="2" t="s">
        <v>8</v>
      </c>
      <c r="E84" s="2">
        <v>37.76</v>
      </c>
      <c r="F84" s="14">
        <f t="shared" si="5"/>
        <v>28674.575691999034</v>
      </c>
      <c r="G84" s="12">
        <v>1082751.9781298835</v>
      </c>
    </row>
    <row r="85" spans="1:7" ht="20.149999999999999" customHeight="1" x14ac:dyDescent="0.35">
      <c r="A85" s="2">
        <v>109</v>
      </c>
      <c r="B85" s="2">
        <v>6</v>
      </c>
      <c r="C85" s="2">
        <f t="shared" si="4"/>
        <v>5</v>
      </c>
      <c r="D85" s="2" t="s">
        <v>4</v>
      </c>
      <c r="E85" s="2">
        <v>36.08</v>
      </c>
      <c r="F85" s="14">
        <f t="shared" si="5"/>
        <v>28868.704745003015</v>
      </c>
      <c r="G85" s="12">
        <v>1041582.8671997087</v>
      </c>
    </row>
    <row r="86" spans="1:7" ht="20.149999999999999" customHeight="1" x14ac:dyDescent="0.35">
      <c r="A86" s="2">
        <v>110</v>
      </c>
      <c r="B86" s="2">
        <v>6</v>
      </c>
      <c r="C86" s="2">
        <f t="shared" si="4"/>
        <v>5</v>
      </c>
      <c r="D86" s="2" t="s">
        <v>5</v>
      </c>
      <c r="E86" s="2">
        <v>31.07</v>
      </c>
      <c r="F86" s="14">
        <f t="shared" si="5"/>
        <v>29477.312758607743</v>
      </c>
      <c r="G86" s="12">
        <v>915860.10740994255</v>
      </c>
    </row>
    <row r="87" spans="1:7" ht="20.149999999999999" customHeight="1" x14ac:dyDescent="0.35">
      <c r="A87" s="2">
        <v>112</v>
      </c>
      <c r="B87" s="2">
        <v>6</v>
      </c>
      <c r="C87" s="2">
        <f t="shared" si="4"/>
        <v>5</v>
      </c>
      <c r="D87" s="2" t="s">
        <v>3</v>
      </c>
      <c r="E87" s="2">
        <v>27.09</v>
      </c>
      <c r="F87" s="14">
        <f t="shared" si="5"/>
        <v>28620.960952598929</v>
      </c>
      <c r="G87" s="12">
        <v>775341.832205905</v>
      </c>
    </row>
    <row r="88" spans="1:7" ht="20.149999999999999" customHeight="1" x14ac:dyDescent="0.35">
      <c r="A88" s="2">
        <v>113</v>
      </c>
      <c r="B88" s="2">
        <v>6</v>
      </c>
      <c r="C88" s="2">
        <f t="shared" si="4"/>
        <v>5</v>
      </c>
      <c r="D88" s="2" t="s">
        <v>3</v>
      </c>
      <c r="E88" s="2">
        <v>28.3</v>
      </c>
      <c r="F88" s="14">
        <f t="shared" si="5"/>
        <v>30540.019557425596</v>
      </c>
      <c r="G88" s="12">
        <v>864282.55347514444</v>
      </c>
    </row>
    <row r="89" spans="1:7" x14ac:dyDescent="0.35">
      <c r="E89" s="7"/>
      <c r="G89" s="7"/>
    </row>
    <row r="90" spans="1:7" x14ac:dyDescent="0.35">
      <c r="A90" t="s">
        <v>16</v>
      </c>
    </row>
    <row r="91" spans="1:7" x14ac:dyDescent="0.35">
      <c r="A91" t="s">
        <v>17</v>
      </c>
    </row>
  </sheetData>
  <autoFilter ref="A4:G88" xr:uid="{35C7598B-AA84-4919-B1FC-177520DDD09A}">
    <sortState xmlns:xlrd2="http://schemas.microsoft.com/office/spreadsheetml/2017/richdata2" ref="A5:G88">
      <sortCondition ref="A4:A88"/>
    </sortState>
  </autoFilter>
  <phoneticPr fontId="2" type="noConversion"/>
  <pageMargins left="0.7" right="0.7" top="0.75" bottom="0.75" header="0.3" footer="0.3"/>
  <pageSetup paperSize="9" scale="26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58FBCFC62D6344C9296541B2AF8B592" ma:contentTypeVersion="18" ma:contentTypeDescription="Create a new document." ma:contentTypeScope="" ma:versionID="59de4a06b32c4e6b32b0aa13014a8b0a">
  <xsd:schema xmlns:xsd="http://www.w3.org/2001/XMLSchema" xmlns:xs="http://www.w3.org/2001/XMLSchema" xmlns:p="http://schemas.microsoft.com/office/2006/metadata/properties" xmlns:ns2="5d924602-8ec2-448c-a77f-41ec102f193d" xmlns:ns3="5b94ec08-14c1-498a-9b72-b3f9b9294221" targetNamespace="http://schemas.microsoft.com/office/2006/metadata/properties" ma:root="true" ma:fieldsID="3579efefb4941316ecb2efeddc119aca" ns2:_="" ns3:_="">
    <xsd:import namespace="5d924602-8ec2-448c-a77f-41ec102f193d"/>
    <xsd:import namespace="5b94ec08-14c1-498a-9b72-b3f9b929422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924602-8ec2-448c-a77f-41ec102f193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f4b4defa-5cd8-4559-904c-3606ecb43b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94ec08-14c1-498a-9b72-b3f9b9294221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6bb02eb1-1879-4b7a-abb0-88311c96fd2d}" ma:internalName="TaxCatchAll" ma:showField="CatchAllData" ma:web="5b94ec08-14c1-498a-9b72-b3f9b929422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b94ec08-14c1-498a-9b72-b3f9b9294221" xsi:nil="true"/>
    <lcf76f155ced4ddcb4097134ff3c332f xmlns="5d924602-8ec2-448c-a77f-41ec102f193d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E017131-CAE2-47BE-8BCD-3D76D1CE548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75312F6-C7E4-4B6F-AF68-C5CD77250E6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d924602-8ec2-448c-a77f-41ec102f193d"/>
    <ds:schemaRef ds:uri="5b94ec08-14c1-498a-9b72-b3f9b929422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30F66A-01F8-41EA-BD1A-ECFF05C256B5}">
  <ds:schemaRefs>
    <ds:schemaRef ds:uri="http://schemas.microsoft.com/office/2006/metadata/properties"/>
    <ds:schemaRef ds:uri="http://schemas.microsoft.com/office/infopath/2007/PartnerControls"/>
    <ds:schemaRef ds:uri="5b94ec08-14c1-498a-9b72-b3f9b9294221"/>
    <ds:schemaRef ds:uri="5d924602-8ec2-448c-a77f-41ec102f193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Bartosz Kulakowski</dc:creator>
  <cp:keywords/>
  <dc:description/>
  <cp:lastModifiedBy>Bartosz Kulakowski</cp:lastModifiedBy>
  <cp:revision/>
  <dcterms:created xsi:type="dcterms:W3CDTF">2024-08-12T14:45:53Z</dcterms:created>
  <dcterms:modified xsi:type="dcterms:W3CDTF">2025-09-11T12:12:53Z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0x010100558FBCFC62D6344C9296541B2AF8B592</vt:lpwstr>
  </property>
  <property fmtid="{D5CDD505-2E9C-101B-9397-08002B2CF9AE}" pid="3" name="MediaServiceImageTags">
    <vt:lpwstr/>
  </property>
</Properties>
</file>